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tr NB\OneDrive - ssenajizdarne\Projekty\2020+\OKAP II\Výběrová řízení\Altenativní zdroje energie\"/>
    </mc:Choice>
  </mc:AlternateContent>
  <bookViews>
    <workbookView xWindow="-120" yWindow="-120" windowWidth="29040" windowHeight="15840"/>
  </bookViews>
  <sheets>
    <sheet name="Požadované specifikace" sheetId="1" r:id="rId1"/>
    <sheet name="Nabídková cena - položkový roz." sheetId="2" r:id="rId2"/>
    <sheet name="List3"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2" l="1"/>
  <c r="E8" i="2"/>
  <c r="E7" i="2"/>
  <c r="E6" i="2"/>
  <c r="E5" i="2"/>
</calcChain>
</file>

<file path=xl/sharedStrings.xml><?xml version="1.0" encoding="utf-8"?>
<sst xmlns="http://schemas.openxmlformats.org/spreadsheetml/2006/main" count="121" uniqueCount="99">
  <si>
    <t>Číslo položky</t>
  </si>
  <si>
    <t>Splněno
ANO/NE</t>
  </si>
  <si>
    <t>1.1</t>
  </si>
  <si>
    <t>1.2</t>
  </si>
  <si>
    <t>1.3</t>
  </si>
  <si>
    <t>1.4</t>
  </si>
  <si>
    <t xml:space="preserve">Nabízený produkt (výrobce, typ): </t>
  </si>
  <si>
    <t>Model vodní elektrárny</t>
  </si>
  <si>
    <t xml:space="preserve">Model tepelného čerpadla </t>
  </si>
  <si>
    <t xml:space="preserve">Model fotovoltaické elektrárny </t>
  </si>
  <si>
    <t xml:space="preserve">Model vodíkové technologie </t>
  </si>
  <si>
    <t xml:space="preserve">Model větrné elektrárny </t>
  </si>
  <si>
    <t xml:space="preserve">Sestava pro nácvik vodní elektrárny </t>
  </si>
  <si>
    <t xml:space="preserve">Využítí biomasy </t>
  </si>
  <si>
    <t xml:space="preserve">Systém ukládání energie </t>
  </si>
  <si>
    <t xml:space="preserve">Sestava fotovoltaických prvků </t>
  </si>
  <si>
    <r>
      <t>Fotovoltaický panel PV vč. TechnoCard</t>
    </r>
    <r>
      <rPr>
        <sz val="12"/>
        <color theme="1"/>
        <rFont val="Arial"/>
        <family val="2"/>
        <charset val="238"/>
      </rPr>
      <t xml:space="preserve"> </t>
    </r>
  </si>
  <si>
    <t xml:space="preserve">Regulátor nabíjení vč. TechnoCard </t>
  </si>
  <si>
    <t xml:space="preserve">Akumulátor – batery board vč. TechnoCard </t>
  </si>
  <si>
    <t xml:space="preserve">Panel spotřebičů vč. technoCard </t>
  </si>
  <si>
    <t xml:space="preserve">Střídač Off-Grid vč. TechnoCard </t>
  </si>
  <si>
    <t xml:space="preserve">Střídač On-Grid </t>
  </si>
  <si>
    <t xml:space="preserve">Analyzátor kvality dodávky elektrické energie </t>
  </si>
  <si>
    <t xml:space="preserve">Sada propojovacích vodičů </t>
  </si>
  <si>
    <t>Didaktické pomůcky</t>
  </si>
  <si>
    <t xml:space="preserve">Simulátor pozice slunce </t>
  </si>
  <si>
    <t xml:space="preserve">Sada fotovoltaických panelů </t>
  </si>
  <si>
    <t xml:space="preserve">Měřič průběhu I/V </t>
  </si>
  <si>
    <t xml:space="preserve">Měřič slunečního záření </t>
  </si>
  <si>
    <t>Příslušenství – konektory, kabely</t>
  </si>
  <si>
    <t xml:space="preserve">Multifunkční sada Smart robot Car Kit </t>
  </si>
  <si>
    <t xml:space="preserve">Solární stavebnice 14 v 1 </t>
  </si>
  <si>
    <t>Stavebnice obnovitelných zdrojů</t>
  </si>
  <si>
    <t>LEGO</t>
  </si>
  <si>
    <t>Scottie</t>
  </si>
  <si>
    <t>FV panel Victron Energy</t>
  </si>
  <si>
    <t>FV panel Q Cells</t>
  </si>
  <si>
    <t>Solární amorfní panel</t>
  </si>
  <si>
    <t>Revizní tester pro PV panely + solarimetr</t>
  </si>
  <si>
    <t>2.1</t>
  </si>
  <si>
    <t>Název položky</t>
  </si>
  <si>
    <t>Nabídková cena bez DPH</t>
  </si>
  <si>
    <t>Nabídková cena s DPH</t>
  </si>
  <si>
    <t>Příloha č. 1 - Technická specifikace</t>
  </si>
  <si>
    <t>Technické specifikace = minimální požadované parametry.</t>
  </si>
  <si>
    <t>-</t>
  </si>
  <si>
    <t>Vyplňte žlutě podbarvená pole (* vymažte nehodící se)</t>
  </si>
  <si>
    <t>Dílo bude předáno jako funkční celek.</t>
  </si>
  <si>
    <t>Příloha č. 1a - Položkový rozpočet</t>
  </si>
  <si>
    <t>Seznam položek, vyplňte žlutě podbarvená pole</t>
  </si>
  <si>
    <t>Výše DPH                 v %</t>
  </si>
  <si>
    <t xml:space="preserve">Nabízený produkt (výrobce, typ, paramerty, záruční doba): </t>
  </si>
  <si>
    <t>1.</t>
  </si>
  <si>
    <t>Třífázová fotovoltaická elektrárna s akumulátorem a měničem.</t>
  </si>
  <si>
    <t>Komplet složený z tepelného čerpadla vzduch/voda, akumulační nádrže, bivalentního zdroje a solární soustavy</t>
  </si>
  <si>
    <t>2.</t>
  </si>
  <si>
    <t>3.</t>
  </si>
  <si>
    <t>Centrální rekuperační jednotka</t>
  </si>
  <si>
    <t>Měření a inteligentní regulace celého systému</t>
  </si>
  <si>
    <t>Funkční model ústřední vytápění a rozvod teplé vody napojený na centrální jednotku vytápění</t>
  </si>
  <si>
    <t>2.3</t>
  </si>
  <si>
    <t>2.4</t>
  </si>
  <si>
    <t>Je požadována dodávka funkčního výukového modelu třífázové fotovoltaické elektrárny s akumulátorem a měničem. Vše včetně potřebné elektroinstalace a montáže  (podrobnosti zapojení a montáže viz Příloha č. 1b: Projektová dokumentce).</t>
  </si>
  <si>
    <t>4.</t>
  </si>
  <si>
    <r>
      <rPr>
        <b/>
        <sz val="10"/>
        <rFont val="Tahoma"/>
        <family val="2"/>
        <charset val="238"/>
      </rPr>
      <t>Tepelné čerpadlo</t>
    </r>
    <r>
      <rPr>
        <sz val="10"/>
        <rFont val="Tahoma"/>
        <family val="2"/>
        <charset val="238"/>
      </rPr>
      <t>. Souží k vytápění nebo k chlazení. Systém vzduch-voda s dvojitým rotačním kompresorem. Bude propojené s kombinovanou akumulační nádrží pomocí měděného potrubí Cu22</t>
    </r>
    <r>
      <rPr>
        <sz val="10"/>
        <rFont val="Arial"/>
        <family val="2"/>
        <charset val="238"/>
      </rPr>
      <t>×</t>
    </r>
    <r>
      <rPr>
        <sz val="10"/>
        <rFont val="Tahoma"/>
        <family val="2"/>
        <charset val="238"/>
      </rPr>
      <t xml:space="preserve">1 mm izolované tepelnou izolací v tloušťce min. 19 mm.
</t>
    </r>
    <r>
      <rPr>
        <b/>
        <i/>
        <sz val="10"/>
        <rFont val="Tahoma"/>
        <family val="2"/>
        <charset val="238"/>
      </rPr>
      <t>Požadované technické parametry:</t>
    </r>
    <r>
      <rPr>
        <sz val="10"/>
        <rFont val="Tahoma"/>
        <family val="2"/>
        <charset val="238"/>
      </rPr>
      <t xml:space="preserve"> napájecí napětí 230 V, 50 Hz; jmenovitý proud maximálně 16 A; výkon v rozsahu minimálně 1,5 - 4 kW; topný faktor minimálně 2,9; minimální průtok 650 l/h; pracovní teplota vzduchu pro vytápění v rozsahu minimálně -20 až + 35 °C, maximální teplota vody na výstupu minimálně 50 °C; pracovní teplota vzduchu pro chlazení v rozsahu minimálně 0 až + 45 °C, minimální teplota vody na výstupu maximálně 10 °C; třida energetické účinnosti A+++; hladina akustického výkonu maximálně 58 dB(A).                                                                                                                                                                                                                                                                                                                                      </t>
    </r>
    <r>
      <rPr>
        <b/>
        <i/>
        <sz val="10"/>
        <rFont val="Tahoma"/>
        <family val="2"/>
        <charset val="238"/>
      </rPr>
      <t>Umístění:</t>
    </r>
    <r>
      <rPr>
        <sz val="10"/>
        <rFont val="Tahoma"/>
        <family val="2"/>
        <charset val="238"/>
      </rPr>
      <t xml:space="preserve"> za obvodovou stěnou objektu – dle přiložené výkresové dokumentace (krytí minimálně IP X4), osazené na vlastních betonových základech.</t>
    </r>
  </si>
  <si>
    <r>
      <rPr>
        <b/>
        <sz val="10"/>
        <rFont val="Tahoma"/>
        <family val="2"/>
        <charset val="238"/>
      </rPr>
      <t>Fotovoltaický panel (16 ks).</t>
    </r>
    <r>
      <rPr>
        <sz val="10"/>
        <rFont val="Tahoma"/>
        <family val="2"/>
        <charset val="238"/>
      </rPr>
      <t xml:space="preserve"> Slouží pro výrobu elektrické energie. Panely budou rozmístěny na střeše dle projektové dokumentace, a to ve dvou skupinách jedna skupina má šest a druhá s deset panelů, spojení panelů je MC konektory, které jsou pevně připojeny k panelu. Obě skupiny budo prpojeny s měničem dvěmi speciálními ohebnými vodiči s PU izolací o průřezu minimálně 6 mm</t>
    </r>
    <r>
      <rPr>
        <vertAlign val="superscript"/>
        <sz val="10"/>
        <rFont val="Tahoma"/>
        <family val="2"/>
        <charset val="238"/>
      </rPr>
      <t>2</t>
    </r>
    <r>
      <rPr>
        <sz val="10"/>
        <rFont val="Tahoma"/>
        <family val="2"/>
        <charset val="238"/>
      </rPr>
      <t>; vodiče budou v trase uspořádány tak, aby oba vodiče (plus/mínus) byly co nejblíže k sobě a vždy v jedné chráničce/elektroinstalační liště/trubce tak, aby byl minimalizován vznik vnějších polí a bludných proudů. Spojení panelů s měničm bude přes rozvaděč, který bude obsahovat dva dvoupólové odpínače 12 A gR a čtyři DC svodiče přepětí typu I a II (U</t>
    </r>
    <r>
      <rPr>
        <vertAlign val="subscript"/>
        <sz val="10"/>
        <rFont val="Tahoma"/>
        <family val="2"/>
        <charset val="238"/>
      </rPr>
      <t>n</t>
    </r>
    <r>
      <rPr>
        <sz val="10"/>
        <rFont val="Tahoma"/>
        <family val="2"/>
        <charset val="238"/>
      </rPr>
      <t xml:space="preserve"> = 1000 V</t>
    </r>
    <r>
      <rPr>
        <vertAlign val="subscript"/>
        <sz val="10"/>
        <rFont val="Tahoma"/>
        <family val="2"/>
        <charset val="238"/>
      </rPr>
      <t>DC</t>
    </r>
    <r>
      <rPr>
        <sz val="10"/>
        <rFont val="Tahoma"/>
        <family val="2"/>
        <charset val="238"/>
      </rPr>
      <t>, I</t>
    </r>
    <r>
      <rPr>
        <vertAlign val="subscript"/>
        <sz val="10"/>
        <rFont val="Tahoma"/>
        <family val="2"/>
        <charset val="238"/>
      </rPr>
      <t>max</t>
    </r>
    <r>
      <rPr>
        <sz val="10"/>
        <rFont val="Tahoma"/>
        <family val="2"/>
        <charset val="238"/>
      </rPr>
      <t xml:space="preserve"> = 40 kA), které připojí každý vodič se zemí. 
</t>
    </r>
    <r>
      <rPr>
        <b/>
        <i/>
        <sz val="10"/>
        <rFont val="Tahoma"/>
        <family val="2"/>
        <charset val="238"/>
      </rPr>
      <t>Požadované technické parametry:</t>
    </r>
    <r>
      <rPr>
        <sz val="10"/>
        <rFont val="Tahoma"/>
        <family val="2"/>
        <charset val="238"/>
      </rPr>
      <t xml:space="preserve"> materiál = monokrystalický křemík, napětí naprázdno min 50 V, maximální výkon min 450 Wp,
</t>
    </r>
    <r>
      <rPr>
        <b/>
        <i/>
        <sz val="10"/>
        <rFont val="Tahoma"/>
        <family val="2"/>
        <charset val="238"/>
      </rPr>
      <t>Umístění:</t>
    </r>
    <r>
      <rPr>
        <sz val="10"/>
        <rFont val="Tahoma"/>
        <family val="2"/>
        <charset val="238"/>
      </rPr>
      <t xml:space="preserve"> Systém je instalován na typové alu-nerezové konstrukci, která je určená pro rovné střechy a je dostatečně dimenzována. Konstrukce bude mít 10° náklon v orientaci JZ. Maximální váha zátěže systému nesmí přesáhnout nosnost střešních nosných konstrukcí.
</t>
    </r>
  </si>
  <si>
    <r>
      <rPr>
        <b/>
        <sz val="10"/>
        <rFont val="Tahoma"/>
        <family val="2"/>
        <charset val="238"/>
      </rPr>
      <t>Měnič.</t>
    </r>
    <r>
      <rPr>
        <sz val="10"/>
        <rFont val="Tahoma"/>
        <family val="2"/>
        <charset val="238"/>
      </rPr>
      <t xml:space="preserve"> Slouží ke změně stejnosměrného napětí z fotovoltaických panelů na střídavé trojfázové napětí sítě. Jeho provoz je plně automatický a naprogramovaný tak, aby při jakékoliv síťové nesrovnalosti ihned přerušil provoz a napájení do sítě. Je vybaven monitoringem, který je publikován na vzdálené servery výrobce a od něj pak na portál monitoringu výroby, propojení je realiováno bezdrátově pomocí WIFI sítě.             
</t>
    </r>
    <r>
      <rPr>
        <b/>
        <i/>
        <sz val="10"/>
        <rFont val="Tahoma"/>
        <family val="2"/>
        <charset val="238"/>
      </rPr>
      <t>Požadované technické parametry:</t>
    </r>
    <r>
      <rPr>
        <sz val="10"/>
        <rFont val="Tahoma"/>
        <family val="2"/>
        <charset val="238"/>
      </rPr>
      <t xml:space="preserve"> Vstupní napětí musí odpovídat kolísání napětí fotovoltaických panelů v rozsahu min 2 až 600 V; Napěťová soustava výstupu 3NPE, TN-S 3</t>
    </r>
    <r>
      <rPr>
        <sz val="10"/>
        <rFont val="Arial"/>
        <family val="2"/>
        <charset val="238"/>
      </rPr>
      <t>×</t>
    </r>
    <r>
      <rPr>
        <sz val="10"/>
        <rFont val="Tahoma"/>
        <family val="2"/>
        <charset val="238"/>
      </rPr>
      <t>230/400 V, 50 Hz, odchylka něpětí maximálně ± 15%, odchylka frekvence max ± 0,5%; Maximální výstupní proud min 16 A; Maximální výstupní výkon min 10 kW; Účiník cos</t>
    </r>
    <r>
      <rPr>
        <sz val="10"/>
        <rFont val="Arial"/>
        <family val="2"/>
        <charset val="238"/>
      </rPr>
      <t>φ</t>
    </r>
    <r>
      <rPr>
        <sz val="10"/>
        <rFont val="Tahoma"/>
        <family val="2"/>
        <charset val="238"/>
      </rPr>
      <t xml:space="preserve"> = 1.                                                                                                                                                                                                                                                                                                                               </t>
    </r>
    <r>
      <rPr>
        <b/>
        <i/>
        <sz val="10"/>
        <rFont val="Tahoma"/>
        <family val="2"/>
        <charset val="238"/>
      </rPr>
      <t>Umístění:</t>
    </r>
    <r>
      <rPr>
        <sz val="10"/>
        <rFont val="Tahoma"/>
        <family val="2"/>
        <charset val="238"/>
      </rPr>
      <t xml:space="preserve"> Invertor je umístěn v experimentální místnosti objektu, bude nainstalován na pevnou, kolmou zeď. Vzdálenost invertoru od stropu nebo okolních předmětů by měla být min 15 cm. Displej inventoru by měl být ve výšce očí.</t>
    </r>
  </si>
  <si>
    <r>
      <rPr>
        <b/>
        <sz val="10"/>
        <rFont val="Tahoma"/>
        <family val="2"/>
        <charset val="238"/>
      </rPr>
      <t>Akumulátor.</t>
    </r>
    <r>
      <rPr>
        <sz val="10"/>
        <rFont val="Tahoma"/>
        <family val="2"/>
        <charset val="238"/>
      </rPr>
      <t xml:space="preserve"> Slouží k ukládání elektrické energie vyrobené ve fotovoltaických panelech.
</t>
    </r>
    <r>
      <rPr>
        <b/>
        <i/>
        <sz val="10"/>
        <rFont val="Tahoma"/>
        <family val="2"/>
        <charset val="238"/>
      </rPr>
      <t>Požadované technické parametry:</t>
    </r>
    <r>
      <rPr>
        <sz val="10"/>
        <rFont val="Tahoma"/>
        <family val="2"/>
        <charset val="238"/>
      </rPr>
      <t xml:space="preserve"> kapacita min 6 kWh, Rozsah napětí min 90 - 110 V.                                                                                                                                      </t>
    </r>
    <r>
      <rPr>
        <b/>
        <i/>
        <sz val="10"/>
        <rFont val="Tahoma"/>
        <family val="2"/>
        <charset val="238"/>
      </rPr>
      <t>Umístění:</t>
    </r>
    <r>
      <rPr>
        <sz val="10"/>
        <rFont val="Tahoma"/>
        <family val="2"/>
        <charset val="238"/>
      </rPr>
      <t xml:space="preserve"> Bude umístěn v blískoti měniče.</t>
    </r>
  </si>
  <si>
    <r>
      <rPr>
        <b/>
        <sz val="10"/>
        <rFont val="Tahoma"/>
        <family val="2"/>
        <charset val="238"/>
      </rPr>
      <t>Solární soustava.</t>
    </r>
    <r>
      <rPr>
        <sz val="10"/>
        <rFont val="Tahoma"/>
        <family val="2"/>
        <charset val="238"/>
      </rPr>
      <t xml:space="preserve">  Jedná se o dva ploché sluneční kolektory osazené na podkladní trojúhelníkové konstrukci se sklonem 30° umístěné dle projektové dokumentace, na ploché střeše objektu. Sluneční kolektory budou připojeny do kombinované akumulační nádrže měděným potrubím min. Cu 18×1 mm. Potrubí bude izolováno tepelnou izolací v tloušťce min. 19 mm. Prostup potrubí do objektu bude provedeno v souladu s projektovou dokumentací.                                                                                                                                                                       </t>
    </r>
    <r>
      <rPr>
        <b/>
        <i/>
        <sz val="10"/>
        <rFont val="Tahoma"/>
        <family val="2"/>
        <charset val="238"/>
      </rPr>
      <t>Požadované technické parametry:</t>
    </r>
    <r>
      <rPr>
        <sz val="10"/>
        <rFont val="Tahoma"/>
        <family val="2"/>
        <charset val="238"/>
      </rPr>
      <t xml:space="preserve"> Plocha apertury minimálně 2,3 m</t>
    </r>
    <r>
      <rPr>
        <vertAlign val="superscript"/>
        <sz val="10"/>
        <rFont val="Tahoma"/>
        <family val="2"/>
        <charset val="238"/>
      </rPr>
      <t>2</t>
    </r>
    <r>
      <rPr>
        <sz val="10"/>
        <rFont val="Tahoma"/>
        <family val="2"/>
        <charset val="238"/>
      </rPr>
      <t>; optická účinnost minimálně 0,8; lineární součinitel minimálně 4 W·m</t>
    </r>
    <r>
      <rPr>
        <vertAlign val="superscript"/>
        <sz val="10"/>
        <rFont val="Tahoma"/>
        <family val="2"/>
        <charset val="238"/>
      </rPr>
      <t>-2</t>
    </r>
    <r>
      <rPr>
        <sz val="10"/>
        <rFont val="Tahoma"/>
        <family val="2"/>
        <charset val="238"/>
      </rPr>
      <t>·K</t>
    </r>
    <r>
      <rPr>
        <vertAlign val="superscript"/>
        <sz val="10"/>
        <rFont val="Tahoma"/>
        <family val="2"/>
        <charset val="238"/>
      </rPr>
      <t>-1</t>
    </r>
    <r>
      <rPr>
        <sz val="10"/>
        <rFont val="Tahoma"/>
        <family val="2"/>
        <charset val="238"/>
      </rPr>
      <t>; kvadratický součinitel minimálně 0,01 W·m</t>
    </r>
    <r>
      <rPr>
        <vertAlign val="superscript"/>
        <sz val="10"/>
        <rFont val="Tahoma"/>
        <family val="2"/>
        <charset val="238"/>
      </rPr>
      <t>-2</t>
    </r>
    <r>
      <rPr>
        <sz val="10"/>
        <rFont val="Tahoma"/>
        <family val="2"/>
        <charset val="238"/>
      </rPr>
      <t>·K</t>
    </r>
    <r>
      <rPr>
        <vertAlign val="superscript"/>
        <sz val="10"/>
        <rFont val="Tahoma"/>
        <family val="2"/>
        <charset val="238"/>
      </rPr>
      <t>-1</t>
    </r>
    <r>
      <rPr>
        <sz val="10"/>
        <rFont val="Tahoma"/>
        <family val="2"/>
        <charset val="238"/>
      </rPr>
      <t>;</t>
    </r>
  </si>
  <si>
    <t>Jedná se o inteligentní volně programovatelný PCL ekvitermní regulátor s českým menu pro řízení otopné soustavy, tepelného čerpadla a bivalentního
zdroje energie a vzduchotechniky, slouží ke spínání jednotlivých zdrojů s upřednostněním zdrojů obnovitelných.</t>
  </si>
  <si>
    <t>4.1</t>
  </si>
  <si>
    <t>3.1</t>
  </si>
  <si>
    <t>5.</t>
  </si>
  <si>
    <t>Splněno*
ANO/NE</t>
  </si>
  <si>
    <r>
      <rPr>
        <b/>
        <sz val="10"/>
        <rFont val="Tahoma"/>
        <family val="2"/>
        <charset val="238"/>
      </rPr>
      <t>Stěnové vytápění.</t>
    </r>
    <r>
      <rPr>
        <sz val="10"/>
        <rFont val="Tahoma"/>
        <family val="2"/>
        <charset val="238"/>
      </rPr>
      <t xml:space="preserve"> Vybrané místnosti v objektu, v souladu s projektovou dokumentací, budou vytápěny teplovodním stěnovým vytápěním z hliníkových registrů. Teplotní spád na větvi stěnového vytápění bude minimálně 33/29 °C.</t>
    </r>
  </si>
  <si>
    <r>
      <rPr>
        <b/>
        <sz val="10"/>
        <rFont val="Tahoma"/>
        <family val="2"/>
        <charset val="238"/>
      </rPr>
      <t>Otopná tělesa.</t>
    </r>
    <r>
      <rPr>
        <sz val="10"/>
        <rFont val="Tahoma"/>
        <family val="2"/>
        <charset val="238"/>
      </rPr>
      <t xml:space="preserve"> Ostatní místnosti, v souladu s projektovou dokumentací, budou vytápěny deskovými otopnými tělesy a tělesem trubkovým. Ventil těles bude osazen termostatickou hlavicí, teplotní spád na větvi otopných těles bude minimálně 40/35 °C.</t>
    </r>
  </si>
  <si>
    <r>
      <rPr>
        <b/>
        <sz val="10"/>
        <rFont val="Tahoma"/>
        <family val="2"/>
        <charset val="238"/>
      </rPr>
      <t xml:space="preserve">Potrubí. </t>
    </r>
    <r>
      <rPr>
        <sz val="10"/>
        <rFont val="Tahoma"/>
        <family val="2"/>
        <charset val="238"/>
      </rPr>
      <t>Rozvod potrubí od tepelného čerpadla k akumulační nádrži a od akumulační nádrže k rozdělovači/sběrači bude z potrubí Cu22×1 mm izolovaného tepelnou izolací v tloušťce min. 19 mm. Z rozdělovače/sběrače k jednotlivým otopným tělesům a k rozdělovači/sběrači stěnového vytápění bude veden v potrubí Cu22×1 mm.
Veškeré prostupy potrubí stěnami a stropem budou opatřeny prostupovými chráničkami. Potrubí bude na nejvyšším místě odvzdušněno a na nejnižším místě opatřeno vypouštěním. Dilatace potrubí bude umožněna přirozenými ohyby na trase, případně prostorovými kompenzátory.</t>
    </r>
  </si>
  <si>
    <r>
      <rPr>
        <b/>
        <sz val="10"/>
        <rFont val="Tahoma"/>
        <family val="2"/>
        <charset val="238"/>
      </rPr>
      <t>Stěnové chlazení.</t>
    </r>
    <r>
      <rPr>
        <sz val="10"/>
        <rFont val="Tahoma"/>
        <family val="2"/>
        <charset val="238"/>
      </rPr>
      <t xml:space="preserve"> Vybrané místnosti v objektu, v souladu s projektovou dokumentací, budou chlazeny systémem stěnového chlazení/vytápění. Teplotní spád na větvi stěnového chlazení bude minimálně 16/19 °C. V chlazených místnostech bude umístěn prostorový termostat s čidlem vlhkosti. Veškeré potrubí chladicí větvě bude tepelně izolované nenasákavou tepelnou izolací, aby bylo zamezeno případné kondenzaci. </t>
    </r>
  </si>
  <si>
    <r>
      <rPr>
        <b/>
        <sz val="10"/>
        <rFont val="Tahoma"/>
        <family val="2"/>
        <charset val="238"/>
      </rPr>
      <t>Akumulační nádrž.</t>
    </r>
    <r>
      <rPr>
        <sz val="10"/>
        <rFont val="Tahoma"/>
        <family val="2"/>
        <charset val="238"/>
      </rPr>
      <t xml:space="preserve"> Jedná se o kombinovanou akumulační nádrž s přípravou teplé vody v integrovaném nerezovém výměníku, opatřená těsným dělicím plechem pro zvyšování sezónního topného faktoru tepelného čerpadla a účinnosti solárního systému. Solární výměník je ve spodní části nádrže pod plechem.                                                        </t>
    </r>
    <r>
      <rPr>
        <b/>
        <i/>
        <sz val="10"/>
        <rFont val="Tahoma"/>
        <family val="2"/>
        <charset val="238"/>
      </rPr>
      <t>Požadované technické parametry:</t>
    </r>
    <r>
      <rPr>
        <sz val="10"/>
        <rFont val="Tahoma"/>
        <family val="2"/>
        <charset val="238"/>
      </rPr>
      <t xml:space="preserve"> Objem nádrže minimálně 392 l; objem kapaliny nad dělícím plechem minimálně 210 l; maximální provozní teplota v nádrži je minimálně 90 °C; obsahuje pojistný ventil nastavený na tlak 3 bary s odfukem do kanalizace; soustava přípravy teplé vody je jištěna pojistným ventilem s nastaveným tlakem 9 barů.</t>
    </r>
  </si>
  <si>
    <r>
      <rPr>
        <b/>
        <sz val="10"/>
        <rFont val="Tahoma"/>
        <family val="2"/>
        <charset val="238"/>
      </rPr>
      <t>Rekuperační jednotka.</t>
    </r>
    <r>
      <rPr>
        <sz val="10"/>
        <rFont val="Tahoma"/>
        <family val="2"/>
        <charset val="238"/>
      </rPr>
      <t xml:space="preserve"> Celý objekt bude větrán jednou centrální rovnotlakou rekuperační jednotkou s maximálním větracím výkonem minimálně 400 m</t>
    </r>
    <r>
      <rPr>
        <vertAlign val="superscript"/>
        <sz val="10"/>
        <rFont val="Tahoma"/>
        <family val="2"/>
        <charset val="238"/>
      </rPr>
      <t>3</t>
    </r>
    <r>
      <rPr>
        <sz val="10"/>
        <rFont val="Tahoma"/>
        <family val="2"/>
        <charset val="238"/>
      </rPr>
      <t xml:space="preserve">/hod, protiproudým výměníkem, integrovanou regulací s dotykovým displejem a elektronicky řízenými ventilátory.                                                                                                                                                                                                                           Rekuperační jednotka bude osazena v experimentální místnosti na kovových nástěnných držácích na stěně na podkladních pružných podložkách tak, aby bylo zabráněno přenosu vibrací vzniklých provozem jednotky do stěn. Nasávání čerstvého vzduchu je řešeno ventilační mřížkou osazenou v obvodové stěně objektu. Odvod znehodnoceného vzduchu z objektu je řešen větracím komínkem přes střešní konstrukci. Před vstupem čerstvého venkovního vzduchu do rekuperační jednotky bude do potrubí osazen elektrický ohřívač vzduchu o výkonu minimálně 400 W, který zajiští trvalou teplotu vstupujícího vzduchu do jednotky minimálně na hodnotě +5 °C. Odvod kondenzátu z rekuperační jednotky musí být napojen do rozvodu vnitřní kanalizace. Navržený rekuperační systém slouží pouze pro řízenou výměnu vzduchu v objektu a nebude tedy napojen na otopnou soustavu a její zdroj energie. Od rekuperační jednotky je vzduchotechnické potrubí rozvedeno do jednotlivých větraných místností, kde jsou osazeny distribuční elementy.
Rozvody vzduchotechnického potrubí budou provedeny viditelně pod stropem, přičemž systém nuceného větrání je složen ze 3 variant vzduchotechnického potrubí a 2 variant pro distribuční elementy.
Pro přívod a odvod vzduchu do venkovního prostoru je navrženo potrubí o průměru minimálně 125 mm. Potrubí bude vedeno viditelně pod stropem.
Pro rozvod předehřátého vzduchu v objektu je navrženo potrubí plastové kruhové antibakteriální o průměru minimálně 75 mm, vedené volně pod stropem. Odtah vzduchu z řešených místností bude zajištovat potrubí plastové čtyřhranné o rozměrech minimálně 60×200 mm vedené pod stropem.
Jako distribuční elementy budou osazeny talířové ventily o průměru dle potrubí na potrubí kruhové plastové a plastové větrací mřížky osazené na potrubí čtyřhranné.                                             Celý systém větrání je řízen digitálním regulátorem integrovaným přímo v plášti rekuperační jednotky, který je podřízen hlavnímu PLC regulátoru ústředního topení. Ovladač umožňuje uživateli nastavit tři stupně intenzity větrání podle potřeby pro každý den v týdnu. Ovladač také umožňuje i automatické a manuální spuštění vysokého výkonu při nárazovém zatížení prostoru, případně jeho doběh nebo zpoždění. Větrací režimy je dále možné řídit doplněním čidla vlhkosti a CO2. Regulace průtočného množství vzduchu stoupacími potrubími je řešena osazenou škrticí klapkou na každé přívodní větvi. Regulace průtoku vzduchu z jednotlivých vyústek bude provedena přímo na distribučním elementu.                                                                                                                                                                                                                                                                           </t>
    </r>
    <r>
      <rPr>
        <b/>
        <i/>
        <sz val="10"/>
        <rFont val="Tahoma"/>
        <family val="2"/>
        <charset val="238"/>
      </rPr>
      <t>Požadované technické parametry:</t>
    </r>
    <r>
      <rPr>
        <sz val="10"/>
        <rFont val="Tahoma"/>
        <family val="2"/>
        <charset val="238"/>
      </rPr>
      <t xml:space="preserve"> napájecí napětí 230 V, 50 Hz; maximální účinnost minimálně 90 %; příkon maximálně 200 W; displej pro ovládání umístěný na pření straně.</t>
    </r>
  </si>
  <si>
    <r>
      <rPr>
        <b/>
        <sz val="10"/>
        <rFont val="Tahoma"/>
        <family val="2"/>
        <charset val="238"/>
      </rPr>
      <t>Regulátor.</t>
    </r>
    <r>
      <rPr>
        <sz val="10"/>
        <rFont val="Tahoma"/>
        <family val="2"/>
        <charset val="238"/>
      </rPr>
      <t xml:space="preserve"> Slouží k řízení otopné soustavy, tepelného čerpadla a bivalentního zdroje energie a vzduchotechniky. Bbude přístupný přes webové rozhraní a také přes
respozivní rozhraní aplikace Android a Apple. Dále bude regulátor obsahovat dataloger pro sběr naměřených hodnot, které budou využity pro edukativní cíle této instalace.
Regulátor řídí směšované okruhy vytápění ekvitermně s ohledem na skutečnou dosaženou vnitřní teplotu a požadavek investora. Regulátor také bude řídit distribuci
chladu z reversibilního tepelného čerpadla. Regulátor také bude hlídat kvalitu vzduchu v objektu a dle naměřených hodnot bude řídit i chod a výkon vzduchotechniky. Řízení otopné soustavy a spínání bivalentních zdrojů energie řeší regulátor na základě teplot snímaných čidly umístěnými v akumulační nádrži a na otopné soustavě. V rámci MaR a regulátoru bude celý systém osazen u každého zdroje kalorimetrem, tak aby bylo možné naměřené hodnoty výroby energie ukládat v datalogeru a byly uloženy ve formátu, který bude vhodný pro využití ve výukovém procesu, např. formát xls. Bude také měřena spotřeba elektrické energie a naměřené hodnoty budou opět ukládány v datalogeru.</t>
    </r>
  </si>
  <si>
    <t xml:space="preserve">Rozměrové odchylky či odlišnosti detailů technického řešení od níže uvedené specifikace vedoucí ke zlepšení užitných vlastností jsou v průběhu realizace </t>
  </si>
  <si>
    <t>možné, po odsouhlasení objednatelem.</t>
  </si>
  <si>
    <t>Před výrobou je nutné zaměření na místě a bude dohodnuto technické řešení detailů dle skutečnosti přímo v prostorách školy.</t>
  </si>
  <si>
    <t xml:space="preserve">Součástí dodávky/předání budou veškeré dokumenty, technické listy apod. dokladující splnění technických požadavků definovaných touto </t>
  </si>
  <si>
    <t>specifikací.</t>
  </si>
  <si>
    <t>Je požadována dodávka funkčního teplovodního vytápění objektu. Zdrojem tepla v objektu bude kombinace tepelného čerpadla vzduch – voda, slunečních kolektorů a elektrických topných těles. Vše včetně potřebné instalace a montáže (podrobnosti zapojení a montáže viz Příloha č. 1b: Projektová dokumentce).</t>
  </si>
  <si>
    <r>
      <t>Bivalentní zdroj.</t>
    </r>
    <r>
      <rPr>
        <sz val="10"/>
        <rFont val="Tahoma"/>
        <family val="2"/>
        <charset val="238"/>
      </rPr>
      <t xml:space="preserve"> Jedná se o elektrická topná tělesa integrovaná do kombinované akumulační nádrže.                                                                                                                                                                                                </t>
    </r>
    <r>
      <rPr>
        <b/>
        <i/>
        <sz val="10"/>
        <rFont val="Tahoma"/>
        <family val="2"/>
        <charset val="238"/>
      </rPr>
      <t>Požadované technické parametry:</t>
    </r>
    <r>
      <rPr>
        <sz val="10"/>
        <rFont val="Tahoma"/>
        <family val="2"/>
        <charset val="238"/>
      </rPr>
      <t xml:space="preserve"> Výkon minimálně 3+2 kW</t>
    </r>
  </si>
  <si>
    <t>Je požadována dodávka funkční rekuperační jednotky pro větrání objektu. Vše včetně potřebné montáže  (podrobnosti zapojení a montáže viz Příloha č. 1b: Projektová dokumentce).</t>
  </si>
  <si>
    <t>Je požadována dodávka funkčního ústředního topení. Vše včetně potřebné montáže (podrobnosti zapojení a montáže viz Příloha č. 1b: Projektová dokumentce).</t>
  </si>
  <si>
    <t>5.1</t>
  </si>
  <si>
    <t>5.2</t>
  </si>
  <si>
    <t>5.3</t>
  </si>
  <si>
    <t>5.4</t>
  </si>
  <si>
    <t>5.5</t>
  </si>
  <si>
    <r>
      <rPr>
        <b/>
        <sz val="10"/>
        <rFont val="Tahoma"/>
        <family val="2"/>
        <charset val="238"/>
      </rPr>
      <t>Expanzní nádoba.</t>
    </r>
    <r>
      <rPr>
        <sz val="10"/>
        <rFont val="Tahoma"/>
        <family val="2"/>
        <charset val="238"/>
      </rPr>
      <t xml:space="preserve"> Bude napojena na vratné potrubí otopné soustavy.                                                                                                                                                                </t>
    </r>
    <r>
      <rPr>
        <b/>
        <i/>
        <sz val="10"/>
        <rFont val="Tahoma"/>
        <family val="2"/>
        <charset val="238"/>
      </rPr>
      <t>Požadované technické parametry:</t>
    </r>
    <r>
      <rPr>
        <sz val="10"/>
        <rFont val="Tahoma"/>
        <family val="2"/>
        <charset val="238"/>
      </rPr>
      <t xml:space="preserve"> Objem minimálně 35 l.</t>
    </r>
  </si>
  <si>
    <r>
      <rPr>
        <b/>
        <sz val="10"/>
        <rFont val="Tahoma"/>
        <family val="2"/>
        <charset val="238"/>
      </rPr>
      <t>Hlavní rozvaděč.</t>
    </r>
    <r>
      <rPr>
        <sz val="10"/>
        <rFont val="Tahoma"/>
        <family val="2"/>
        <charset val="238"/>
      </rPr>
      <t xml:space="preserve"> Slouží k umístění hlavního vypínače, čtyřkvadrantního elektroměru a jistící přístoje pro fotovoltaikcký systém i pro další obvody v objektu. K měniči je připojen kabelem CYKY-J 5</t>
    </r>
    <r>
      <rPr>
        <sz val="10"/>
        <rFont val="Arial"/>
        <family val="2"/>
        <charset val="238"/>
      </rPr>
      <t>×</t>
    </r>
    <r>
      <rPr>
        <sz val="10"/>
        <rFont val="Tahoma"/>
        <family val="2"/>
        <charset val="238"/>
      </rPr>
      <t xml:space="preserve">4.
</t>
    </r>
    <r>
      <rPr>
        <b/>
        <i/>
        <sz val="10"/>
        <rFont val="Tahoma"/>
        <family val="2"/>
        <charset val="238"/>
      </rPr>
      <t>Požadované technické parametry:</t>
    </r>
    <r>
      <rPr>
        <sz val="10"/>
        <rFont val="Tahoma"/>
        <family val="2"/>
        <charset val="238"/>
      </rPr>
      <t xml:space="preserve"> Plastová nebo kovová modulová rozvodnice pro 54 modulů pro umístění na zeď; přívod a vývody vedeny spodem; jmenovitý proud 32 A;                                                                                                                                                                                                                                                                                                                                                                                                                                                                                                                                                               </t>
    </r>
    <r>
      <rPr>
        <b/>
        <i/>
        <sz val="10"/>
        <rFont val="Tahoma"/>
        <family val="2"/>
        <charset val="238"/>
      </rPr>
      <t>Umístění:</t>
    </r>
    <r>
      <rPr>
        <sz val="10"/>
        <rFont val="Tahoma"/>
        <family val="2"/>
        <charset val="238"/>
      </rPr>
      <t xml:space="preserve"> rozváděč je umístěn v technické místnosti objektu, mimo chráněnou nebo částečně chráněnou únikovou cestu.</t>
    </r>
  </si>
  <si>
    <t>Všechna nabízená zařízení i jejích montáž a zprovoznění bude vyhovovat požadavkům odpovídajích norem a požadavkům uvedeným</t>
  </si>
  <si>
    <t>v projektové dokumentaci (příloha č. 1b: Projektová fokumentace)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</si>
</sst>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color theme="1"/>
      <name val="Arial"/>
      <family val="2"/>
      <charset val="238"/>
    </font>
    <font>
      <b/>
      <sz val="12"/>
      <color theme="1"/>
      <name val="Arial"/>
      <family val="2"/>
      <charset val="238"/>
    </font>
    <font>
      <sz val="10"/>
      <name val="Tahoma"/>
      <family val="2"/>
      <charset val="238"/>
    </font>
    <font>
      <sz val="10"/>
      <color rgb="FFFF0000"/>
      <name val="Tahoma"/>
      <family val="2"/>
      <charset val="238"/>
    </font>
    <font>
      <b/>
      <sz val="10"/>
      <name val="Tahoma"/>
      <family val="2"/>
      <charset val="238"/>
    </font>
    <font>
      <b/>
      <sz val="10"/>
      <color rgb="FFFF0000"/>
      <name val="Tahoma"/>
      <family val="2"/>
      <charset val="238"/>
    </font>
    <font>
      <vertAlign val="superscript"/>
      <sz val="10"/>
      <name val="Tahoma"/>
      <family val="2"/>
      <charset val="238"/>
    </font>
    <font>
      <sz val="10"/>
      <color theme="1"/>
      <name val="Arial"/>
      <family val="2"/>
      <charset val="238"/>
    </font>
    <font>
      <sz val="10"/>
      <color rgb="FF000000"/>
      <name val="Arial"/>
      <family val="2"/>
      <charset val="238"/>
    </font>
    <font>
      <sz val="10"/>
      <name val="Arial"/>
      <family val="2"/>
      <charset val="238"/>
    </font>
    <font>
      <b/>
      <sz val="14"/>
      <name val="Arial"/>
      <family val="2"/>
      <charset val="238"/>
    </font>
    <font>
      <sz val="14"/>
      <name val="Arial"/>
      <family val="2"/>
      <charset val="238"/>
    </font>
    <font>
      <sz val="12"/>
      <name val="Arial"/>
      <family val="2"/>
      <charset val="238"/>
    </font>
    <font>
      <b/>
      <sz val="12"/>
      <name val="Arial"/>
      <family val="2"/>
      <charset val="238"/>
    </font>
    <font>
      <vertAlign val="subscript"/>
      <sz val="10"/>
      <name val="Tahoma"/>
      <family val="2"/>
      <charset val="238"/>
    </font>
    <font>
      <b/>
      <i/>
      <sz val="10"/>
      <name val="Tahoma"/>
      <family val="2"/>
      <charset val="238"/>
    </font>
    <font>
      <sz val="14"/>
      <color theme="1"/>
      <name val="Arial"/>
      <family val="2"/>
      <charset val="238"/>
    </font>
    <font>
      <b/>
      <i/>
      <sz val="12"/>
      <name val="Arial"/>
      <family val="2"/>
      <charset val="238"/>
    </font>
    <font>
      <b/>
      <i/>
      <sz val="10"/>
      <name val="Arial"/>
      <family val="2"/>
      <charset val="238"/>
    </font>
  </fonts>
  <fills count="6">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rgb="FFCCCCFF"/>
        <bgColor indexed="64"/>
      </patternFill>
    </fill>
    <fill>
      <patternFill patternType="solid">
        <fgColor theme="5" tint="0.5999938962981048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top style="thin">
        <color auto="1"/>
      </top>
      <bottom style="thin">
        <color auto="1"/>
      </bottom>
      <diagonal/>
    </border>
  </borders>
  <cellStyleXfs count="1">
    <xf numFmtId="0" fontId="0" fillId="0" borderId="0"/>
  </cellStyleXfs>
  <cellXfs count="68">
    <xf numFmtId="0" fontId="0" fillId="0" borderId="0" xfId="0"/>
    <xf numFmtId="0" fontId="3" fillId="0" borderId="0" xfId="0" applyFont="1" applyAlignment="1">
      <alignment horizontal="left"/>
    </xf>
    <xf numFmtId="0" fontId="5" fillId="0" borderId="1" xfId="0" applyFont="1" applyBorder="1" applyAlignment="1">
      <alignment horizontal="left" vertical="center" wrapText="1"/>
    </xf>
    <xf numFmtId="49" fontId="2" fillId="0" borderId="1" xfId="0" applyNumberFormat="1" applyFont="1" applyBorder="1" applyAlignment="1">
      <alignment horizontal="center" vertical="top"/>
    </xf>
    <xf numFmtId="0" fontId="3" fillId="3" borderId="1" xfId="0" applyFont="1" applyFill="1" applyBorder="1" applyAlignment="1" applyProtection="1">
      <alignment horizontal="left" vertical="center"/>
      <protection locked="0"/>
    </xf>
    <xf numFmtId="0" fontId="2" fillId="0" borderId="0" xfId="0" applyFont="1"/>
    <xf numFmtId="0" fontId="2" fillId="0" borderId="0" xfId="0" applyFont="1" applyAlignment="1">
      <alignment horizontal="left"/>
    </xf>
    <xf numFmtId="0" fontId="2" fillId="0" borderId="0" xfId="0" applyFont="1" applyAlignment="1">
      <alignment vertical="center"/>
    </xf>
    <xf numFmtId="0" fontId="7" fillId="0" borderId="0" xfId="0" applyFont="1"/>
    <xf numFmtId="0" fontId="8" fillId="0" borderId="0" xfId="0" applyFont="1"/>
    <xf numFmtId="0" fontId="7" fillId="0" borderId="0" xfId="0" applyFont="1" applyAlignment="1">
      <alignment vertical="center"/>
    </xf>
    <xf numFmtId="0" fontId="0" fillId="0" borderId="0" xfId="0" applyAlignment="1">
      <alignment horizontal="center" vertical="center" wrapText="1"/>
    </xf>
    <xf numFmtId="0" fontId="0" fillId="0" borderId="0" xfId="0" applyAlignment="1">
      <alignment vertical="center"/>
    </xf>
    <xf numFmtId="0" fontId="1" fillId="0" borderId="0" xfId="0" applyFont="1" applyAlignment="1">
      <alignment vertical="center"/>
    </xf>
    <xf numFmtId="0" fontId="11" fillId="0" borderId="0" xfId="0" applyFont="1"/>
    <xf numFmtId="0" fontId="9" fillId="0" borderId="0" xfId="0" applyFont="1"/>
    <xf numFmtId="0" fontId="13" fillId="0" borderId="0" xfId="0" applyFont="1" applyAlignment="1">
      <alignment horizontal="right" vertical="center" wrapText="1"/>
    </xf>
    <xf numFmtId="0" fontId="13" fillId="0" borderId="0" xfId="0" applyFont="1" applyAlignment="1">
      <alignment vertical="center" wrapText="1"/>
    </xf>
    <xf numFmtId="0" fontId="0" fillId="0" borderId="0" xfId="0" applyNumberFormat="1" applyAlignment="1">
      <alignment vertical="center"/>
    </xf>
    <xf numFmtId="0" fontId="12" fillId="0" borderId="0" xfId="0" applyFont="1" applyAlignment="1">
      <alignment horizontal="left" vertical="center" wrapText="1"/>
    </xf>
    <xf numFmtId="0" fontId="1" fillId="0" borderId="4" xfId="0" applyNumberFormat="1" applyFont="1" applyBorder="1" applyAlignment="1">
      <alignment horizontal="center" vertical="center" wrapText="1"/>
    </xf>
    <xf numFmtId="0" fontId="1" fillId="0" borderId="5" xfId="0" applyFont="1" applyBorder="1" applyAlignment="1">
      <alignmen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2" fontId="0" fillId="5" borderId="9" xfId="0" applyNumberFormat="1" applyFill="1" applyBorder="1" applyAlignment="1">
      <alignment horizontal="center" vertical="center" wrapText="1"/>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2" fontId="0" fillId="5" borderId="13"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2" fontId="0" fillId="5" borderId="17" xfId="0" applyNumberFormat="1" applyFill="1" applyBorder="1" applyAlignment="1">
      <alignment horizontal="center" vertical="center" wrapText="1"/>
    </xf>
    <xf numFmtId="16" fontId="4" fillId="4" borderId="1" xfId="0" applyNumberFormat="1" applyFont="1" applyFill="1" applyBorder="1" applyAlignment="1">
      <alignment horizontal="right" vertical="center" wrapText="1"/>
    </xf>
    <xf numFmtId="49" fontId="2" fillId="0" borderId="1" xfId="0" applyNumberFormat="1" applyFont="1" applyBorder="1" applyAlignment="1">
      <alignment horizontal="right" vertical="top"/>
    </xf>
    <xf numFmtId="0" fontId="16" fillId="4" borderId="8" xfId="0" applyNumberFormat="1" applyFont="1" applyFill="1" applyBorder="1" applyAlignment="1">
      <alignment horizontal="right" vertical="top"/>
    </xf>
    <xf numFmtId="0" fontId="16" fillId="4" borderId="1" xfId="0" applyFont="1" applyFill="1" applyBorder="1" applyAlignment="1">
      <alignment vertical="top" wrapText="1"/>
    </xf>
    <xf numFmtId="0" fontId="16" fillId="4" borderId="10" xfId="0" applyNumberFormat="1" applyFont="1" applyFill="1" applyBorder="1" applyAlignment="1">
      <alignment horizontal="right" vertical="top"/>
    </xf>
    <xf numFmtId="0" fontId="16" fillId="4" borderId="15" xfId="0" applyFont="1" applyFill="1" applyBorder="1" applyAlignment="1">
      <alignment vertical="top" wrapText="1"/>
    </xf>
    <xf numFmtId="0" fontId="16" fillId="4" borderId="14" xfId="0" applyNumberFormat="1" applyFont="1" applyFill="1" applyBorder="1" applyAlignment="1">
      <alignment horizontal="right" vertical="top"/>
    </xf>
    <xf numFmtId="0" fontId="16" fillId="4" borderId="11" xfId="0" applyFont="1" applyFill="1" applyBorder="1" applyAlignment="1">
      <alignment vertical="top" wrapText="1"/>
    </xf>
    <xf numFmtId="0" fontId="16" fillId="4" borderId="1" xfId="0" applyFont="1" applyFill="1" applyBorder="1" applyAlignment="1">
      <alignment vertical="top"/>
    </xf>
    <xf numFmtId="0" fontId="5" fillId="3" borderId="1" xfId="0" applyFont="1" applyFill="1" applyBorder="1" applyAlignment="1">
      <alignment horizontal="left" vertical="center" wrapText="1"/>
    </xf>
    <xf numFmtId="0" fontId="5" fillId="3" borderId="3" xfId="0" applyFont="1" applyFill="1" applyBorder="1" applyAlignment="1">
      <alignment horizontal="left" vertical="center" wrapText="1"/>
    </xf>
    <xf numFmtId="0" fontId="18" fillId="0" borderId="0" xfId="0" applyFont="1"/>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3" borderId="2" xfId="0" applyFont="1" applyFill="1" applyBorder="1" applyAlignment="1" applyProtection="1">
      <alignment horizontal="left" vertical="center" wrapText="1"/>
      <protection locked="0"/>
    </xf>
    <xf numFmtId="0" fontId="4" fillId="3" borderId="3" xfId="0" applyFont="1" applyFill="1" applyBorder="1" applyAlignment="1" applyProtection="1">
      <alignment horizontal="left" vertical="center" wrapText="1"/>
      <protection locked="0"/>
    </xf>
    <xf numFmtId="0" fontId="12" fillId="0" borderId="0" xfId="0" applyFont="1" applyAlignment="1">
      <alignment horizontal="left" vertical="center" wrapText="1"/>
    </xf>
    <xf numFmtId="0" fontId="4" fillId="4" borderId="2"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3" xfId="0" applyFont="1" applyFill="1" applyBorder="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center" wrapText="1"/>
    </xf>
    <xf numFmtId="0" fontId="2" fillId="0" borderId="18" xfId="0" applyFont="1" applyBorder="1" applyAlignment="1">
      <alignment horizontal="left" vertical="center" wrapText="1"/>
    </xf>
    <xf numFmtId="0" fontId="2" fillId="0" borderId="3" xfId="0" applyFont="1" applyBorder="1" applyAlignment="1">
      <alignment horizontal="left" vertical="center" wrapText="1"/>
    </xf>
    <xf numFmtId="49" fontId="2" fillId="0" borderId="2" xfId="0" applyNumberFormat="1" applyFont="1" applyBorder="1" applyAlignment="1">
      <alignment horizontal="left" vertical="top" wrapText="1"/>
    </xf>
    <xf numFmtId="49" fontId="2" fillId="0" borderId="18" xfId="0" applyNumberFormat="1" applyFont="1" applyBorder="1" applyAlignment="1">
      <alignment horizontal="left" vertical="top" wrapText="1"/>
    </xf>
    <xf numFmtId="49" fontId="2" fillId="0" borderId="3" xfId="0" applyNumberFormat="1" applyFont="1" applyBorder="1" applyAlignment="1">
      <alignment horizontal="left" vertical="top" wrapText="1"/>
    </xf>
    <xf numFmtId="0" fontId="4" fillId="0" borderId="2" xfId="0" applyFont="1" applyBorder="1" applyAlignment="1">
      <alignment horizontal="left" vertical="top" wrapText="1"/>
    </xf>
    <xf numFmtId="0" fontId="2" fillId="0" borderId="18" xfId="0" applyFont="1" applyBorder="1" applyAlignment="1">
      <alignment horizontal="left" vertical="top" wrapText="1"/>
    </xf>
    <xf numFmtId="0" fontId="10" fillId="0" borderId="0" xfId="0" applyFont="1" applyAlignment="1">
      <alignment horizontal="center" vertical="center"/>
    </xf>
    <xf numFmtId="0" fontId="2" fillId="0" borderId="0" xfId="0" applyFont="1" applyAlignment="1">
      <alignment horizontal="left" vertical="center" wrapText="1"/>
    </xf>
    <xf numFmtId="0" fontId="17" fillId="0" borderId="0" xfId="0" applyFont="1" applyAlignment="1">
      <alignment horizontal="left" vertical="center" wrapText="1"/>
    </xf>
    <xf numFmtId="0" fontId="13" fillId="0" borderId="0" xfId="0" applyFont="1" applyAlignment="1">
      <alignment horizontal="center" vertical="center"/>
    </xf>
  </cellXfs>
  <cellStyles count="1">
    <cellStyle name="Normální" xfId="0" builtinId="0"/>
  </cellStyles>
  <dxfs count="0"/>
  <tableStyles count="0" defaultTableStyle="TableStyleMedium2" defaultPivotStyle="PivotStyleLight16"/>
  <colors>
    <mruColors>
      <color rgb="FFFF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tabSelected="1" zoomScale="91" zoomScaleNormal="91" workbookViewId="0">
      <selection sqref="A1:D1"/>
    </sheetView>
  </sheetViews>
  <sheetFormatPr defaultRowHeight="15" x14ac:dyDescent="0.2"/>
  <cols>
    <col min="1" max="1" width="5.88671875" style="5" customWidth="1"/>
    <col min="2" max="2" width="40.88671875" style="5" customWidth="1"/>
    <col min="3" max="3" width="70.6640625" style="5" customWidth="1"/>
    <col min="4" max="4" width="8.44140625" style="1" customWidth="1"/>
  </cols>
  <sheetData>
    <row r="1" spans="1:4" s="14" customFormat="1" ht="41.1" customHeight="1" x14ac:dyDescent="0.25">
      <c r="A1" s="64" t="s">
        <v>43</v>
      </c>
      <c r="B1" s="64"/>
      <c r="C1" s="64"/>
      <c r="D1" s="64"/>
    </row>
    <row r="2" spans="1:4" s="45" customFormat="1" ht="15.6" customHeight="1" x14ac:dyDescent="0.2">
      <c r="A2" s="66" t="s">
        <v>44</v>
      </c>
      <c r="B2" s="66"/>
      <c r="C2" s="66"/>
      <c r="D2" s="66"/>
    </row>
    <row r="3" spans="1:4" s="15" customFormat="1" ht="15.6" customHeight="1" x14ac:dyDescent="0.2">
      <c r="A3" s="16" t="s">
        <v>45</v>
      </c>
      <c r="B3" s="50" t="s">
        <v>46</v>
      </c>
      <c r="C3" s="50"/>
      <c r="D3" s="50"/>
    </row>
    <row r="4" spans="1:4" s="15" customFormat="1" ht="15.75" x14ac:dyDescent="0.2">
      <c r="A4" s="16" t="s">
        <v>45</v>
      </c>
      <c r="B4" s="50" t="s">
        <v>81</v>
      </c>
      <c r="C4" s="50"/>
      <c r="D4" s="50"/>
    </row>
    <row r="5" spans="1:4" s="15" customFormat="1" ht="15.75" x14ac:dyDescent="0.2">
      <c r="A5" s="17"/>
      <c r="B5" s="50" t="s">
        <v>82</v>
      </c>
      <c r="C5" s="50"/>
      <c r="D5" s="50"/>
    </row>
    <row r="6" spans="1:4" s="15" customFormat="1" ht="15.75" x14ac:dyDescent="0.2">
      <c r="A6" s="16" t="s">
        <v>45</v>
      </c>
      <c r="B6" s="50" t="s">
        <v>83</v>
      </c>
      <c r="C6" s="50"/>
      <c r="D6" s="50"/>
    </row>
    <row r="7" spans="1:4" s="15" customFormat="1" ht="15.75" x14ac:dyDescent="0.2">
      <c r="A7" s="16" t="s">
        <v>45</v>
      </c>
      <c r="B7" s="50" t="s">
        <v>84</v>
      </c>
      <c r="C7" s="50"/>
      <c r="D7" s="50"/>
    </row>
    <row r="8" spans="1:4" s="15" customFormat="1" ht="15.75" x14ac:dyDescent="0.2">
      <c r="A8" s="16"/>
      <c r="B8" s="50" t="s">
        <v>85</v>
      </c>
      <c r="C8" s="50"/>
      <c r="D8" s="50"/>
    </row>
    <row r="9" spans="1:4" s="15" customFormat="1" ht="15.75" x14ac:dyDescent="0.2">
      <c r="A9" s="16" t="s">
        <v>45</v>
      </c>
      <c r="B9" s="50" t="s">
        <v>47</v>
      </c>
      <c r="C9" s="50"/>
      <c r="D9" s="50"/>
    </row>
    <row r="10" spans="1:4" s="15" customFormat="1" ht="15.75" x14ac:dyDescent="0.2">
      <c r="A10" s="16" t="s">
        <v>45</v>
      </c>
      <c r="B10" s="50" t="s">
        <v>97</v>
      </c>
      <c r="C10" s="50"/>
      <c r="D10" s="50"/>
    </row>
    <row r="11" spans="1:4" s="15" customFormat="1" x14ac:dyDescent="0.2">
      <c r="B11" s="50" t="s">
        <v>98</v>
      </c>
      <c r="C11" s="50"/>
      <c r="D11" s="50"/>
    </row>
    <row r="12" spans="1:4" s="5" customFormat="1" ht="42" customHeight="1" x14ac:dyDescent="0.2">
      <c r="A12" s="65"/>
      <c r="B12" s="65"/>
      <c r="C12" s="65"/>
      <c r="D12" s="1"/>
    </row>
    <row r="13" spans="1:4" s="6" customFormat="1" ht="24.95" customHeight="1" x14ac:dyDescent="0.2">
      <c r="A13" s="34" t="s">
        <v>52</v>
      </c>
      <c r="B13" s="51" t="s">
        <v>53</v>
      </c>
      <c r="C13" s="52"/>
      <c r="D13" s="53"/>
    </row>
    <row r="14" spans="1:4" s="6" customFormat="1" ht="29.25" customHeight="1" x14ac:dyDescent="0.2">
      <c r="A14" s="46" t="s">
        <v>51</v>
      </c>
      <c r="B14" s="47"/>
      <c r="C14" s="48"/>
      <c r="D14" s="49"/>
    </row>
    <row r="15" spans="1:4" s="7" customFormat="1" ht="31.5" customHeight="1" x14ac:dyDescent="0.2">
      <c r="A15" s="56" t="s">
        <v>62</v>
      </c>
      <c r="B15" s="57"/>
      <c r="C15" s="58"/>
      <c r="D15" s="2" t="s">
        <v>73</v>
      </c>
    </row>
    <row r="16" spans="1:4" s="5" customFormat="1" ht="107.25" customHeight="1" x14ac:dyDescent="0.2">
      <c r="A16" s="3" t="s">
        <v>2</v>
      </c>
      <c r="B16" s="54" t="s">
        <v>65</v>
      </c>
      <c r="C16" s="55"/>
      <c r="D16" s="4"/>
    </row>
    <row r="17" spans="1:4" s="5" customFormat="1" ht="103.5" customHeight="1" x14ac:dyDescent="0.2">
      <c r="A17" s="3" t="s">
        <v>3</v>
      </c>
      <c r="B17" s="54" t="s">
        <v>66</v>
      </c>
      <c r="C17" s="55"/>
      <c r="D17" s="4"/>
    </row>
    <row r="18" spans="1:4" s="5" customFormat="1" ht="42.75" customHeight="1" x14ac:dyDescent="0.2">
      <c r="A18" s="3" t="s">
        <v>4</v>
      </c>
      <c r="B18" s="54" t="s">
        <v>67</v>
      </c>
      <c r="C18" s="55"/>
      <c r="D18" s="4"/>
    </row>
    <row r="19" spans="1:4" s="5" customFormat="1" ht="67.5" customHeight="1" x14ac:dyDescent="0.2">
      <c r="A19" s="3" t="s">
        <v>5</v>
      </c>
      <c r="B19" s="54" t="s">
        <v>96</v>
      </c>
      <c r="C19" s="55"/>
      <c r="D19" s="4"/>
    </row>
    <row r="20" spans="1:4" s="6" customFormat="1" ht="24.95" customHeight="1" x14ac:dyDescent="0.2">
      <c r="A20" s="34" t="s">
        <v>55</v>
      </c>
      <c r="B20" s="51" t="s">
        <v>54</v>
      </c>
      <c r="C20" s="52"/>
      <c r="D20" s="53"/>
    </row>
    <row r="21" spans="1:4" s="6" customFormat="1" ht="29.25" customHeight="1" x14ac:dyDescent="0.2">
      <c r="A21" s="46" t="s">
        <v>6</v>
      </c>
      <c r="B21" s="47"/>
      <c r="C21" s="48"/>
      <c r="D21" s="49"/>
    </row>
    <row r="22" spans="1:4" s="7" customFormat="1" ht="32.25" customHeight="1" x14ac:dyDescent="0.2">
      <c r="A22" s="56" t="s">
        <v>86</v>
      </c>
      <c r="B22" s="57"/>
      <c r="C22" s="58"/>
      <c r="D22" s="2" t="s">
        <v>1</v>
      </c>
    </row>
    <row r="23" spans="1:4" s="7" customFormat="1" ht="93.75" customHeight="1" x14ac:dyDescent="0.2">
      <c r="A23" s="35" t="s">
        <v>39</v>
      </c>
      <c r="B23" s="54" t="s">
        <v>64</v>
      </c>
      <c r="C23" s="55"/>
      <c r="D23" s="43"/>
    </row>
    <row r="24" spans="1:4" s="7" customFormat="1" ht="63.75" customHeight="1" x14ac:dyDescent="0.2">
      <c r="A24" s="35" t="s">
        <v>39</v>
      </c>
      <c r="B24" s="54" t="s">
        <v>78</v>
      </c>
      <c r="C24" s="55"/>
      <c r="D24" s="43"/>
    </row>
    <row r="25" spans="1:4" s="7" customFormat="1" ht="32.25" customHeight="1" x14ac:dyDescent="0.2">
      <c r="A25" s="35" t="s">
        <v>60</v>
      </c>
      <c r="B25" s="62" t="s">
        <v>87</v>
      </c>
      <c r="C25" s="55"/>
      <c r="D25" s="43"/>
    </row>
    <row r="26" spans="1:4" s="7" customFormat="1" ht="72.75" customHeight="1" x14ac:dyDescent="0.2">
      <c r="A26" s="35" t="s">
        <v>61</v>
      </c>
      <c r="B26" s="54" t="s">
        <v>68</v>
      </c>
      <c r="C26" s="55"/>
      <c r="D26" s="43"/>
    </row>
    <row r="27" spans="1:4" s="6" customFormat="1" ht="24.95" customHeight="1" x14ac:dyDescent="0.2">
      <c r="A27" s="34" t="s">
        <v>56</v>
      </c>
      <c r="B27" s="51" t="s">
        <v>57</v>
      </c>
      <c r="C27" s="52"/>
      <c r="D27" s="53"/>
    </row>
    <row r="28" spans="1:4" s="6" customFormat="1" ht="29.25" customHeight="1" x14ac:dyDescent="0.2">
      <c r="A28" s="46" t="s">
        <v>51</v>
      </c>
      <c r="B28" s="47"/>
      <c r="C28" s="48"/>
      <c r="D28" s="49"/>
    </row>
    <row r="29" spans="1:4" s="7" customFormat="1" ht="32.450000000000003" customHeight="1" x14ac:dyDescent="0.2">
      <c r="A29" s="59" t="s">
        <v>88</v>
      </c>
      <c r="B29" s="60"/>
      <c r="C29" s="61"/>
      <c r="D29" s="2" t="s">
        <v>73</v>
      </c>
    </row>
    <row r="30" spans="1:4" s="7" customFormat="1" ht="280.5" customHeight="1" x14ac:dyDescent="0.2">
      <c r="A30" s="3" t="s">
        <v>71</v>
      </c>
      <c r="B30" s="54" t="s">
        <v>79</v>
      </c>
      <c r="C30" s="55"/>
      <c r="D30" s="44"/>
    </row>
    <row r="31" spans="1:4" s="6" customFormat="1" ht="24.95" customHeight="1" x14ac:dyDescent="0.2">
      <c r="A31" s="34" t="s">
        <v>63</v>
      </c>
      <c r="B31" s="51" t="s">
        <v>58</v>
      </c>
      <c r="C31" s="52"/>
      <c r="D31" s="53"/>
    </row>
    <row r="32" spans="1:4" s="6" customFormat="1" ht="29.25" customHeight="1" x14ac:dyDescent="0.2">
      <c r="A32" s="46" t="s">
        <v>51</v>
      </c>
      <c r="B32" s="47"/>
      <c r="C32" s="48"/>
      <c r="D32" s="49"/>
    </row>
    <row r="33" spans="1:4" s="7" customFormat="1" ht="35.450000000000003" customHeight="1" x14ac:dyDescent="0.2">
      <c r="A33" s="54" t="s">
        <v>69</v>
      </c>
      <c r="B33" s="63"/>
      <c r="C33" s="55"/>
      <c r="D33" s="2" t="s">
        <v>73</v>
      </c>
    </row>
    <row r="34" spans="1:4" s="5" customFormat="1" ht="116.25" customHeight="1" x14ac:dyDescent="0.2">
      <c r="A34" s="35" t="s">
        <v>70</v>
      </c>
      <c r="B34" s="54" t="s">
        <v>80</v>
      </c>
      <c r="C34" s="55"/>
      <c r="D34" s="4"/>
    </row>
    <row r="35" spans="1:4" s="6" customFormat="1" ht="24.95" customHeight="1" x14ac:dyDescent="0.2">
      <c r="A35" s="34" t="s">
        <v>72</v>
      </c>
      <c r="B35" s="51" t="s">
        <v>59</v>
      </c>
      <c r="C35" s="52"/>
      <c r="D35" s="53"/>
    </row>
    <row r="36" spans="1:4" s="6" customFormat="1" ht="29.25" customHeight="1" x14ac:dyDescent="0.2">
      <c r="A36" s="46" t="s">
        <v>51</v>
      </c>
      <c r="B36" s="47"/>
      <c r="C36" s="48"/>
      <c r="D36" s="49"/>
    </row>
    <row r="37" spans="1:4" s="7" customFormat="1" ht="19.5" customHeight="1" x14ac:dyDescent="0.2">
      <c r="A37" s="54" t="s">
        <v>89</v>
      </c>
      <c r="B37" s="63"/>
      <c r="C37" s="55"/>
      <c r="D37" s="2" t="s">
        <v>73</v>
      </c>
    </row>
    <row r="38" spans="1:4" s="7" customFormat="1" ht="30" customHeight="1" x14ac:dyDescent="0.2">
      <c r="A38" s="35" t="s">
        <v>90</v>
      </c>
      <c r="B38" s="54" t="s">
        <v>74</v>
      </c>
      <c r="C38" s="55"/>
      <c r="D38" s="4"/>
    </row>
    <row r="39" spans="1:4" s="5" customFormat="1" ht="29.25" customHeight="1" x14ac:dyDescent="0.2">
      <c r="A39" s="35" t="s">
        <v>91</v>
      </c>
      <c r="B39" s="54" t="s">
        <v>75</v>
      </c>
      <c r="C39" s="55"/>
      <c r="D39" s="4"/>
    </row>
    <row r="40" spans="1:4" s="5" customFormat="1" ht="55.5" customHeight="1" x14ac:dyDescent="0.2">
      <c r="A40" s="35" t="s">
        <v>92</v>
      </c>
      <c r="B40" s="54" t="s">
        <v>76</v>
      </c>
      <c r="C40" s="55"/>
      <c r="D40" s="4"/>
    </row>
    <row r="41" spans="1:4" s="5" customFormat="1" ht="44.1" customHeight="1" x14ac:dyDescent="0.2">
      <c r="A41" s="35" t="s">
        <v>93</v>
      </c>
      <c r="B41" s="54" t="s">
        <v>77</v>
      </c>
      <c r="C41" s="55"/>
      <c r="D41" s="4"/>
    </row>
    <row r="42" spans="1:4" s="5" customFormat="1" ht="27" customHeight="1" x14ac:dyDescent="0.2">
      <c r="A42" s="35" t="s">
        <v>94</v>
      </c>
      <c r="B42" s="54" t="s">
        <v>95</v>
      </c>
      <c r="C42" s="55"/>
      <c r="D42" s="4"/>
    </row>
  </sheetData>
  <mergeCells count="47">
    <mergeCell ref="A1:D1"/>
    <mergeCell ref="A12:C12"/>
    <mergeCell ref="A14:B14"/>
    <mergeCell ref="C14:D14"/>
    <mergeCell ref="B19:C19"/>
    <mergeCell ref="B16:C16"/>
    <mergeCell ref="B17:C17"/>
    <mergeCell ref="B18:C18"/>
    <mergeCell ref="A2:D2"/>
    <mergeCell ref="B3:D3"/>
    <mergeCell ref="B4:D4"/>
    <mergeCell ref="B5:D5"/>
    <mergeCell ref="B6:D6"/>
    <mergeCell ref="B7:D7"/>
    <mergeCell ref="B8:D8"/>
    <mergeCell ref="B41:C41"/>
    <mergeCell ref="B42:C42"/>
    <mergeCell ref="A32:B32"/>
    <mergeCell ref="C32:D32"/>
    <mergeCell ref="B34:C34"/>
    <mergeCell ref="B38:C38"/>
    <mergeCell ref="A36:B36"/>
    <mergeCell ref="C36:D36"/>
    <mergeCell ref="B39:C39"/>
    <mergeCell ref="B40:C40"/>
    <mergeCell ref="B35:D35"/>
    <mergeCell ref="A37:C37"/>
    <mergeCell ref="A33:C33"/>
    <mergeCell ref="B9:D9"/>
    <mergeCell ref="B13:D13"/>
    <mergeCell ref="B23:C23"/>
    <mergeCell ref="A28:B28"/>
    <mergeCell ref="C28:D28"/>
    <mergeCell ref="A15:C15"/>
    <mergeCell ref="A22:C22"/>
    <mergeCell ref="B24:C24"/>
    <mergeCell ref="B26:C26"/>
    <mergeCell ref="B25:C25"/>
    <mergeCell ref="B27:D27"/>
    <mergeCell ref="B20:D20"/>
    <mergeCell ref="A21:B21"/>
    <mergeCell ref="C21:D21"/>
    <mergeCell ref="B11:D11"/>
    <mergeCell ref="B31:D31"/>
    <mergeCell ref="B10:D10"/>
    <mergeCell ref="A29:C29"/>
    <mergeCell ref="B30:C30"/>
  </mergeCells>
  <pageMargins left="0.70866141732283472" right="0.70866141732283472" top="0.78740157480314965" bottom="0.78740157480314965" header="0.31496062992125984" footer="0.31496062992125984"/>
  <pageSetup paperSize="9" scale="87" fitToHeight="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E14" sqref="E14"/>
    </sheetView>
  </sheetViews>
  <sheetFormatPr defaultColWidth="9.21875" defaultRowHeight="15" x14ac:dyDescent="0.2"/>
  <cols>
    <col min="1" max="1" width="9.33203125" style="18"/>
    <col min="2" max="2" width="48.33203125" style="12" customWidth="1"/>
    <col min="3" max="5" width="12.6640625" style="11" customWidth="1"/>
    <col min="6" max="16384" width="9.21875" style="12"/>
  </cols>
  <sheetData>
    <row r="1" spans="1:5" ht="15.75" x14ac:dyDescent="0.2">
      <c r="A1" s="67" t="s">
        <v>48</v>
      </c>
      <c r="B1" s="67"/>
      <c r="C1" s="67"/>
      <c r="D1" s="67"/>
      <c r="E1" s="67"/>
    </row>
    <row r="2" spans="1:5" s="13" customFormat="1" ht="16.5" customHeight="1" x14ac:dyDescent="0.2">
      <c r="A2" s="18"/>
      <c r="B2" s="12"/>
      <c r="C2" s="11"/>
      <c r="D2" s="11"/>
      <c r="E2" s="11"/>
    </row>
    <row r="3" spans="1:5" ht="24.95" customHeight="1" thickBot="1" x14ac:dyDescent="0.25">
      <c r="A3" s="50" t="s">
        <v>49</v>
      </c>
      <c r="B3" s="50"/>
      <c r="C3" s="50"/>
      <c r="D3" s="19"/>
    </row>
    <row r="4" spans="1:5" ht="48" thickBot="1" x14ac:dyDescent="0.25">
      <c r="A4" s="20" t="s">
        <v>0</v>
      </c>
      <c r="B4" s="21" t="s">
        <v>40</v>
      </c>
      <c r="C4" s="22" t="s">
        <v>41</v>
      </c>
      <c r="D4" s="23" t="s">
        <v>50</v>
      </c>
      <c r="E4" s="24" t="s">
        <v>42</v>
      </c>
    </row>
    <row r="5" spans="1:5" ht="39.950000000000003" customHeight="1" x14ac:dyDescent="0.2">
      <c r="A5" s="40" t="s">
        <v>52</v>
      </c>
      <c r="B5" s="39" t="s">
        <v>53</v>
      </c>
      <c r="C5" s="31"/>
      <c r="D5" s="32"/>
      <c r="E5" s="33">
        <f>C5*D5/100+C5</f>
        <v>0</v>
      </c>
    </row>
    <row r="6" spans="1:5" ht="60" customHeight="1" x14ac:dyDescent="0.2">
      <c r="A6" s="36" t="s">
        <v>55</v>
      </c>
      <c r="B6" s="37" t="s">
        <v>54</v>
      </c>
      <c r="C6" s="25"/>
      <c r="D6" s="26"/>
      <c r="E6" s="27">
        <f t="shared" ref="E6:E9" si="0">C6*D6/100+C6</f>
        <v>0</v>
      </c>
    </row>
    <row r="7" spans="1:5" ht="20.100000000000001" customHeight="1" x14ac:dyDescent="0.2">
      <c r="A7" s="36" t="s">
        <v>56</v>
      </c>
      <c r="B7" s="42" t="s">
        <v>57</v>
      </c>
      <c r="C7" s="25"/>
      <c r="D7" s="26"/>
      <c r="E7" s="27">
        <f t="shared" si="0"/>
        <v>0</v>
      </c>
    </row>
    <row r="8" spans="1:5" ht="20.100000000000001" customHeight="1" x14ac:dyDescent="0.2">
      <c r="A8" s="36" t="s">
        <v>63</v>
      </c>
      <c r="B8" s="42" t="s">
        <v>58</v>
      </c>
      <c r="C8" s="25"/>
      <c r="D8" s="26"/>
      <c r="E8" s="27">
        <f t="shared" si="0"/>
        <v>0</v>
      </c>
    </row>
    <row r="9" spans="1:5" ht="39.950000000000003" customHeight="1" thickBot="1" x14ac:dyDescent="0.25">
      <c r="A9" s="38" t="s">
        <v>72</v>
      </c>
      <c r="B9" s="41" t="s">
        <v>59</v>
      </c>
      <c r="C9" s="28"/>
      <c r="D9" s="29"/>
      <c r="E9" s="30">
        <f t="shared" si="0"/>
        <v>0</v>
      </c>
    </row>
  </sheetData>
  <mergeCells count="2">
    <mergeCell ref="A1:E1"/>
    <mergeCell ref="A3:C3"/>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C36"/>
  <sheetViews>
    <sheetView workbookViewId="0">
      <selection activeCell="B5" sqref="B5:C36"/>
    </sheetView>
  </sheetViews>
  <sheetFormatPr defaultRowHeight="15" x14ac:dyDescent="0.2"/>
  <sheetData>
    <row r="5" spans="2:3" x14ac:dyDescent="0.2">
      <c r="B5">
        <v>1</v>
      </c>
      <c r="C5" s="8" t="s">
        <v>7</v>
      </c>
    </row>
    <row r="6" spans="2:3" x14ac:dyDescent="0.2">
      <c r="B6">
        <v>2</v>
      </c>
      <c r="C6" s="9" t="s">
        <v>8</v>
      </c>
    </row>
    <row r="7" spans="2:3" x14ac:dyDescent="0.2">
      <c r="B7">
        <v>3</v>
      </c>
      <c r="C7" s="9" t="s">
        <v>9</v>
      </c>
    </row>
    <row r="8" spans="2:3" x14ac:dyDescent="0.2">
      <c r="B8">
        <v>4</v>
      </c>
      <c r="C8" s="9" t="s">
        <v>10</v>
      </c>
    </row>
    <row r="9" spans="2:3" x14ac:dyDescent="0.2">
      <c r="B9">
        <v>5</v>
      </c>
      <c r="C9" s="9" t="s">
        <v>11</v>
      </c>
    </row>
    <row r="10" spans="2:3" x14ac:dyDescent="0.2">
      <c r="B10">
        <v>6</v>
      </c>
      <c r="C10" s="9" t="s">
        <v>12</v>
      </c>
    </row>
    <row r="11" spans="2:3" x14ac:dyDescent="0.2">
      <c r="B11">
        <v>7</v>
      </c>
      <c r="C11" s="9" t="s">
        <v>13</v>
      </c>
    </row>
    <row r="12" spans="2:3" x14ac:dyDescent="0.2">
      <c r="B12">
        <v>8</v>
      </c>
      <c r="C12" s="9" t="s">
        <v>14</v>
      </c>
    </row>
    <row r="13" spans="2:3" x14ac:dyDescent="0.2">
      <c r="B13">
        <v>9</v>
      </c>
      <c r="C13" s="8" t="s">
        <v>15</v>
      </c>
    </row>
    <row r="14" spans="2:3" x14ac:dyDescent="0.2">
      <c r="C14" s="8" t="s">
        <v>16</v>
      </c>
    </row>
    <row r="15" spans="2:3" x14ac:dyDescent="0.2">
      <c r="C15" s="9" t="s">
        <v>17</v>
      </c>
    </row>
    <row r="16" spans="2:3" x14ac:dyDescent="0.2">
      <c r="C16" s="9" t="s">
        <v>18</v>
      </c>
    </row>
    <row r="17" spans="2:3" x14ac:dyDescent="0.2">
      <c r="C17" s="9" t="s">
        <v>19</v>
      </c>
    </row>
    <row r="18" spans="2:3" x14ac:dyDescent="0.2">
      <c r="C18" s="9" t="s">
        <v>20</v>
      </c>
    </row>
    <row r="19" spans="2:3" x14ac:dyDescent="0.2">
      <c r="C19" s="8" t="s">
        <v>21</v>
      </c>
    </row>
    <row r="20" spans="2:3" x14ac:dyDescent="0.2">
      <c r="C20" s="9" t="s">
        <v>22</v>
      </c>
    </row>
    <row r="21" spans="2:3" x14ac:dyDescent="0.2">
      <c r="C21" s="8" t="s">
        <v>23</v>
      </c>
    </row>
    <row r="22" spans="2:3" x14ac:dyDescent="0.2">
      <c r="C22" s="10" t="s">
        <v>24</v>
      </c>
    </row>
    <row r="23" spans="2:3" x14ac:dyDescent="0.2">
      <c r="C23" s="8" t="s">
        <v>25</v>
      </c>
    </row>
    <row r="24" spans="2:3" x14ac:dyDescent="0.2">
      <c r="C24" s="9" t="s">
        <v>26</v>
      </c>
    </row>
    <row r="25" spans="2:3" x14ac:dyDescent="0.2">
      <c r="C25" s="9" t="s">
        <v>27</v>
      </c>
    </row>
    <row r="26" spans="2:3" x14ac:dyDescent="0.2">
      <c r="C26" s="9" t="s">
        <v>28</v>
      </c>
    </row>
    <row r="27" spans="2:3" x14ac:dyDescent="0.2">
      <c r="C27" s="9" t="s">
        <v>29</v>
      </c>
    </row>
    <row r="28" spans="2:3" x14ac:dyDescent="0.2">
      <c r="B28">
        <v>10</v>
      </c>
      <c r="C28" s="9" t="s">
        <v>30</v>
      </c>
    </row>
    <row r="29" spans="2:3" x14ac:dyDescent="0.2">
      <c r="B29">
        <v>11</v>
      </c>
      <c r="C29" s="9" t="s">
        <v>31</v>
      </c>
    </row>
    <row r="30" spans="2:3" x14ac:dyDescent="0.2">
      <c r="B30">
        <v>12</v>
      </c>
      <c r="C30" s="9" t="s">
        <v>32</v>
      </c>
    </row>
    <row r="31" spans="2:3" x14ac:dyDescent="0.2">
      <c r="B31">
        <v>13</v>
      </c>
      <c r="C31" s="9" t="s">
        <v>33</v>
      </c>
    </row>
    <row r="32" spans="2:3" x14ac:dyDescent="0.2">
      <c r="B32">
        <v>14</v>
      </c>
      <c r="C32" s="9" t="s">
        <v>34</v>
      </c>
    </row>
    <row r="33" spans="2:3" x14ac:dyDescent="0.2">
      <c r="B33">
        <v>15</v>
      </c>
      <c r="C33" s="9" t="s">
        <v>35</v>
      </c>
    </row>
    <row r="34" spans="2:3" x14ac:dyDescent="0.2">
      <c r="B34">
        <v>16</v>
      </c>
      <c r="C34" s="9" t="s">
        <v>36</v>
      </c>
    </row>
    <row r="35" spans="2:3" x14ac:dyDescent="0.2">
      <c r="B35">
        <v>17</v>
      </c>
      <c r="C35" s="9" t="s">
        <v>37</v>
      </c>
    </row>
    <row r="36" spans="2:3" x14ac:dyDescent="0.2">
      <c r="B36">
        <v>18</v>
      </c>
      <c r="C36" s="9" t="s">
        <v>38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Požadované specifikace</vt:lpstr>
      <vt:lpstr>Nabídková cena - položkový roz.</vt:lpstr>
      <vt:lpstr>List3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Vavřiňák</dc:creator>
  <cp:lastModifiedBy>Petr NB</cp:lastModifiedBy>
  <cp:lastPrinted>2022-05-18T09:02:57Z</cp:lastPrinted>
  <dcterms:created xsi:type="dcterms:W3CDTF">2022-03-02T10:01:17Z</dcterms:created>
  <dcterms:modified xsi:type="dcterms:W3CDTF">2022-05-18T20:22:32Z</dcterms:modified>
</cp:coreProperties>
</file>